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様式ｰ1　参加申込書" sheetId="1" r:id="rId1"/>
  </sheets>
  <definedNames>
    <definedName name="_xlnm.Print_Area" localSheetId="0">'様式ｰ1　参加申込書'!$A$1:$M$52</definedName>
  </definedNames>
  <calcPr fullCalcOnLoad="1"/>
</workbook>
</file>

<file path=xl/sharedStrings.xml><?xml version="1.0" encoding="utf-8"?>
<sst xmlns="http://schemas.openxmlformats.org/spreadsheetml/2006/main" count="49" uniqueCount="44">
  <si>
    <r>
      <rPr>
        <sz val="12"/>
        <rFont val="ＭＳ Ｐゴシック"/>
        <family val="3"/>
      </rPr>
      <t>競技者氏名</t>
    </r>
  </si>
  <si>
    <r>
      <rPr>
        <sz val="12"/>
        <rFont val="ＭＳ Ｐゴシック"/>
        <family val="3"/>
      </rPr>
      <t>（様式－</t>
    </r>
    <r>
      <rPr>
        <sz val="12"/>
        <rFont val="Century"/>
        <family val="1"/>
      </rPr>
      <t>1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</si>
  <si>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受付</t>
    </r>
    <r>
      <rPr>
        <sz val="12"/>
        <rFont val="Century"/>
        <family val="1"/>
      </rPr>
      <t>№</t>
    </r>
    <r>
      <rPr>
        <sz val="12"/>
        <rFont val="ＭＳ Ｐゴシック"/>
        <family val="3"/>
      </rPr>
      <t>　　</t>
    </r>
  </si>
  <si>
    <r>
      <rPr>
        <sz val="12"/>
        <rFont val="ＭＳ Ｐゴシック"/>
        <family val="3"/>
      </rPr>
      <t>ﾁｰﾑ</t>
    </r>
    <r>
      <rPr>
        <sz val="12"/>
        <rFont val="Century"/>
        <family val="1"/>
      </rPr>
      <t>ID.</t>
    </r>
  </si>
  <si>
    <t>No.</t>
  </si>
  <si>
    <t>合計</t>
  </si>
  <si>
    <t>（添付データのやり取りが確実にできるアドレス）</t>
  </si>
  <si>
    <t>E-Mail Adress</t>
  </si>
  <si>
    <t>※</t>
  </si>
  <si>
    <r>
      <rPr>
        <sz val="12"/>
        <rFont val="ＭＳ Ｐゴシック"/>
        <family val="3"/>
      </rPr>
      <t>申込責任者（連絡を確実に取ることのできる方の記入をお願います）</t>
    </r>
  </si>
  <si>
    <r>
      <rPr>
        <sz val="12"/>
        <rFont val="ＭＳ Ｐゴシック"/>
        <family val="3"/>
      </rPr>
      <t>携帯電話番号</t>
    </r>
  </si>
  <si>
    <r>
      <rPr>
        <b/>
        <sz val="12"/>
        <color indexed="10"/>
        <rFont val="ＭＳ Ｐ明朝"/>
        <family val="1"/>
      </rPr>
      <t>※</t>
    </r>
  </si>
  <si>
    <r>
      <rPr>
        <b/>
        <sz val="12"/>
        <color indexed="10"/>
        <rFont val="ＭＳ Ｐ明朝"/>
        <family val="1"/>
      </rPr>
      <t>現時点の予定で記入願います。不明の場合は申込責任者を仮役員とさせていただきます。変更の場合は改めてご連絡願います。</t>
    </r>
  </si>
  <si>
    <r>
      <rPr>
        <b/>
        <sz val="12"/>
        <color indexed="10"/>
        <rFont val="ＭＳ Ｐ明朝"/>
        <family val="1"/>
      </rPr>
      <t>役員分担の関係上、大会前に改めてメールにて確認をさせていただきます。</t>
    </r>
  </si>
  <si>
    <r>
      <rPr>
        <sz val="12"/>
        <rFont val="ＭＳ Ｐ明朝"/>
        <family val="1"/>
      </rPr>
      <t>整理</t>
    </r>
  </si>
  <si>
    <r>
      <rPr>
        <sz val="12"/>
        <rFont val="ＭＳ Ｐ明朝"/>
        <family val="1"/>
      </rPr>
      <t>合計</t>
    </r>
  </si>
  <si>
    <r>
      <rPr>
        <b/>
        <sz val="12"/>
        <rFont val="ＭＳ Ｐ明朝"/>
        <family val="1"/>
      </rPr>
      <t>※高校以下は</t>
    </r>
    <r>
      <rPr>
        <b/>
        <sz val="12"/>
        <rFont val="Century"/>
        <family val="1"/>
      </rPr>
      <t>ID</t>
    </r>
    <r>
      <rPr>
        <b/>
        <sz val="12"/>
        <rFont val="ＭＳ Ｐ明朝"/>
        <family val="1"/>
      </rPr>
      <t>記入不要</t>
    </r>
  </si>
  <si>
    <t>名　＝</t>
  </si>
  <si>
    <r>
      <rPr>
        <sz val="12"/>
        <rFont val="ＭＳ Ｐ明朝"/>
        <family val="1"/>
      </rPr>
      <t>大学生（</t>
    </r>
    <r>
      <rPr>
        <sz val="12"/>
        <rFont val="Century"/>
        <family val="1"/>
      </rPr>
      <t>OB</t>
    </r>
    <r>
      <rPr>
        <sz val="12"/>
        <rFont val="ＭＳ Ｐ明朝"/>
        <family val="1"/>
      </rPr>
      <t>・</t>
    </r>
    <r>
      <rPr>
        <sz val="12"/>
        <rFont val="Century"/>
        <family val="1"/>
      </rPr>
      <t>OG</t>
    </r>
    <r>
      <rPr>
        <sz val="12"/>
        <rFont val="ＭＳ Ｐ明朝"/>
        <family val="1"/>
      </rPr>
      <t>含む）</t>
    </r>
  </si>
  <si>
    <r>
      <rPr>
        <sz val="12"/>
        <rFont val="ＭＳ Ｐ明朝"/>
        <family val="1"/>
      </rPr>
      <t>高校生・中学生以下</t>
    </r>
    <r>
      <rPr>
        <sz val="12"/>
        <rFont val="Century"/>
        <family val="1"/>
      </rPr>
      <t xml:space="preserve">  </t>
    </r>
  </si>
  <si>
    <t>円　×</t>
  </si>
  <si>
    <t>円</t>
  </si>
  <si>
    <t>名　</t>
  </si>
  <si>
    <t>チーム名</t>
  </si>
  <si>
    <t>チーム参加料自動集計</t>
  </si>
  <si>
    <r>
      <rPr>
        <sz val="12"/>
        <rFont val="ＭＳ Ｐゴシック"/>
        <family val="3"/>
      </rPr>
      <t>距離競技</t>
    </r>
    <r>
      <rPr>
        <sz val="12"/>
        <rFont val="Century"/>
        <family val="1"/>
      </rPr>
      <t>(</t>
    </r>
    <r>
      <rPr>
        <sz val="12"/>
        <rFont val="ＭＳ Ｐゴシック"/>
        <family val="3"/>
      </rPr>
      <t>各ブロック内におけるランキング順位「半角数字」を記入すること</t>
    </r>
    <r>
      <rPr>
        <sz val="12"/>
        <rFont val="Century"/>
        <family val="1"/>
      </rPr>
      <t>)</t>
    </r>
  </si>
  <si>
    <r>
      <rPr>
        <sz val="12"/>
        <rFont val="ＭＳ Ｐゴシック"/>
        <family val="3"/>
      </rPr>
      <t>２．前シーズンに</t>
    </r>
    <r>
      <rPr>
        <sz val="12"/>
        <rFont val="Century"/>
        <family val="1"/>
      </rPr>
      <t>SAJ</t>
    </r>
    <r>
      <rPr>
        <sz val="12"/>
        <rFont val="ＭＳ Ｐゴシック"/>
        <family val="3"/>
      </rPr>
      <t>競技者登録をしていない選手は「</t>
    </r>
    <r>
      <rPr>
        <sz val="12"/>
        <rFont val="Century"/>
        <family val="1"/>
      </rPr>
      <t>D</t>
    </r>
    <r>
      <rPr>
        <sz val="12"/>
        <rFont val="ＭＳ Ｐゴシック"/>
        <family val="3"/>
      </rPr>
      <t>列」を空欄のままで処理願います。</t>
    </r>
  </si>
  <si>
    <r>
      <rPr>
        <sz val="12"/>
        <rFont val="ＭＳ Ｐゴシック"/>
        <family val="3"/>
      </rPr>
      <t>３．独自に傷害保険加入されている方は「</t>
    </r>
    <r>
      <rPr>
        <sz val="12"/>
        <rFont val="Century"/>
        <family val="1"/>
      </rPr>
      <t>K</t>
    </r>
    <r>
      <rPr>
        <sz val="12"/>
        <rFont val="ＭＳ Ｐゴシック"/>
        <family val="3"/>
      </rPr>
      <t>列」に半角数字「</t>
    </r>
    <r>
      <rPr>
        <sz val="12"/>
        <rFont val="Century"/>
        <family val="1"/>
      </rPr>
      <t>1</t>
    </r>
    <r>
      <rPr>
        <sz val="12"/>
        <rFont val="ＭＳ Ｐゴシック"/>
        <family val="3"/>
      </rPr>
      <t>」を記入願います。</t>
    </r>
  </si>
  <si>
    <t>１．出場部別にランキング順位を半角数字で記入することにより、以下の参加料を自動計算します。</t>
  </si>
  <si>
    <r>
      <rPr>
        <sz val="12"/>
        <rFont val="ＭＳ Ｐゴシック"/>
        <family val="3"/>
      </rPr>
      <t xml:space="preserve">前シーズン
</t>
    </r>
    <r>
      <rPr>
        <sz val="12"/>
        <rFont val="Century"/>
        <family val="1"/>
      </rPr>
      <t>SAJ</t>
    </r>
    <r>
      <rPr>
        <sz val="12"/>
        <rFont val="ＭＳ Ｐゴシック"/>
        <family val="3"/>
      </rPr>
      <t>競技者登録番号
(未登録者は空欄！)</t>
    </r>
  </si>
  <si>
    <t>氏　　　　　　 名</t>
  </si>
  <si>
    <r>
      <rPr>
        <sz val="12"/>
        <rFont val="ＭＳ Ｐゴシック"/>
        <family val="3"/>
      </rPr>
      <t>主催者
確認欄</t>
    </r>
  </si>
  <si>
    <r>
      <rPr>
        <sz val="10"/>
        <rFont val="ＭＳ Ｐゴシック"/>
        <family val="3"/>
      </rPr>
      <t xml:space="preserve">傷害保険
加入確認欄
</t>
    </r>
    <r>
      <rPr>
        <sz val="10"/>
        <rFont val="Century"/>
        <family val="1"/>
      </rPr>
      <t>(</t>
    </r>
    <r>
      <rPr>
        <sz val="10"/>
        <rFont val="ＭＳ Ｐゴシック"/>
        <family val="3"/>
      </rPr>
      <t>加入者は「</t>
    </r>
    <r>
      <rPr>
        <sz val="10"/>
        <rFont val="Century"/>
        <family val="1"/>
      </rPr>
      <t>1</t>
    </r>
    <r>
      <rPr>
        <sz val="10"/>
        <rFont val="ＭＳ Ｐゴシック"/>
        <family val="3"/>
      </rPr>
      <t>」を記入</t>
    </r>
    <r>
      <rPr>
        <sz val="10"/>
        <rFont val="Century"/>
        <family val="1"/>
      </rPr>
      <t>)</t>
    </r>
  </si>
  <si>
    <r>
      <rPr>
        <sz val="12"/>
        <rFont val="ＭＳ Ｐゴシック"/>
        <family val="3"/>
      </rPr>
      <t xml:space="preserve">大学女子
</t>
    </r>
    <r>
      <rPr>
        <sz val="12"/>
        <rFont val="Century"/>
        <family val="1"/>
      </rPr>
      <t>(</t>
    </r>
    <r>
      <rPr>
        <sz val="12"/>
        <rFont val="ＭＳ Ｐゴシック"/>
        <family val="3"/>
      </rPr>
      <t>含　</t>
    </r>
    <r>
      <rPr>
        <sz val="12"/>
        <rFont val="Century"/>
        <family val="1"/>
      </rPr>
      <t>OG)</t>
    </r>
  </si>
  <si>
    <t>高校
男子</t>
  </si>
  <si>
    <t>高校
女子</t>
  </si>
  <si>
    <t>中学以下
男子</t>
  </si>
  <si>
    <t>中学以下
女子</t>
  </si>
  <si>
    <t>４．参加申込と同時に参加料を全額振込すること。不備の場合、受付をいたしません。</t>
  </si>
  <si>
    <t>２０１７　天橋立ローラースキー大会　　　参加申込書（一覧表・参加費集計表）</t>
  </si>
  <si>
    <r>
      <rPr>
        <sz val="9"/>
        <rFont val="ＭＳ Ｐゴシック"/>
        <family val="3"/>
      </rPr>
      <t>大学男子1部</t>
    </r>
    <r>
      <rPr>
        <sz val="12"/>
        <rFont val="ＭＳ Ｐゴシック"/>
        <family val="3"/>
      </rPr>
      <t xml:space="preserve">
</t>
    </r>
    <r>
      <rPr>
        <sz val="12"/>
        <rFont val="Century"/>
        <family val="1"/>
      </rPr>
      <t>(</t>
    </r>
    <r>
      <rPr>
        <sz val="12"/>
        <rFont val="ＭＳ Ｐゴシック"/>
        <family val="3"/>
      </rPr>
      <t>含　</t>
    </r>
    <r>
      <rPr>
        <sz val="12"/>
        <rFont val="Century"/>
        <family val="1"/>
      </rPr>
      <t>OB)</t>
    </r>
  </si>
  <si>
    <t>大学男子
2部</t>
  </si>
  <si>
    <r>
      <rPr>
        <sz val="12"/>
        <rFont val="ＭＳ Ｐゴシック"/>
        <family val="3"/>
      </rPr>
      <t>当日引率者、学生役員氏名</t>
    </r>
    <r>
      <rPr>
        <sz val="12"/>
        <rFont val="ＭＳ Ｐ明朝"/>
        <family val="1"/>
      </rPr>
      <t>（</t>
    </r>
    <r>
      <rPr>
        <b/>
        <sz val="12"/>
        <color indexed="10"/>
        <rFont val="ＭＳ Ｐ明朝"/>
        <family val="1"/>
      </rPr>
      <t>当日、大会役員をお願いすることになります。少なくとも</t>
    </r>
    <r>
      <rPr>
        <b/>
        <sz val="12"/>
        <color indexed="10"/>
        <rFont val="Century"/>
        <family val="1"/>
      </rPr>
      <t>1</t>
    </r>
    <r>
      <rPr>
        <b/>
        <sz val="12"/>
        <color indexed="10"/>
        <rFont val="ＭＳ Ｐ明朝"/>
        <family val="1"/>
      </rPr>
      <t>名、複数ご協力いただける場合は複数明記をお願いします</t>
    </r>
    <r>
      <rPr>
        <sz val="12"/>
        <rFont val="ＭＳ Ｐ明朝"/>
        <family val="1"/>
      </rPr>
      <t>）</t>
    </r>
  </si>
  <si>
    <t>学校又はクラブ名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</si>
</sst>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名&quot;"/>
    <numFmt numFmtId="177" formatCode="#"/>
    <numFmt numFmtId="178" formatCode="00000000"/>
  </numFmts>
  <fonts count="51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name val="Century"/>
      <family val="1"/>
    </font>
    <font>
      <sz val="16"/>
      <name val="Century"/>
      <family val="1"/>
    </font>
    <font>
      <sz val="12"/>
      <name val="ＭＳ Ｐ明朝"/>
      <family val="1"/>
    </font>
    <font>
      <b/>
      <sz val="12"/>
      <color indexed="10"/>
      <name val="ＭＳ Ｐ明朝"/>
      <family val="1"/>
    </font>
    <font>
      <b/>
      <sz val="12"/>
      <name val="ＭＳ Ｐ明朝"/>
      <family val="1"/>
    </font>
    <font>
      <b/>
      <sz val="12"/>
      <name val="Century"/>
      <family val="1"/>
    </font>
    <font>
      <b/>
      <sz val="12"/>
      <color indexed="10"/>
      <name val="Century"/>
      <family val="1"/>
    </font>
    <font>
      <sz val="10"/>
      <name val="Century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Century"/>
      <family val="1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dotted"/>
      <top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medium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/>
      <right style="dotted"/>
      <top/>
      <bottom style="thin"/>
    </border>
    <border>
      <left/>
      <right style="dotted"/>
      <top style="thin"/>
      <bottom style="thin"/>
    </border>
    <border>
      <left/>
      <right style="dotted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9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0" xfId="0" applyFont="1" applyBorder="1" applyAlignment="1">
      <alignment/>
    </xf>
    <xf numFmtId="176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38" fontId="5" fillId="0" borderId="25" xfId="48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5" fillId="0" borderId="27" xfId="0" applyFont="1" applyBorder="1" applyAlignment="1">
      <alignment/>
    </xf>
    <xf numFmtId="38" fontId="5" fillId="0" borderId="18" xfId="48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5" fillId="0" borderId="25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38" fontId="5" fillId="0" borderId="30" xfId="48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8" fontId="5" fillId="0" borderId="42" xfId="0" applyNumberFormat="1" applyFont="1" applyBorder="1" applyAlignment="1">
      <alignment/>
    </xf>
    <xf numFmtId="178" fontId="5" fillId="0" borderId="43" xfId="0" applyNumberFormat="1" applyFont="1" applyBorder="1" applyAlignment="1">
      <alignment/>
    </xf>
    <xf numFmtId="178" fontId="5" fillId="0" borderId="44" xfId="0" applyNumberFormat="1" applyFont="1" applyBorder="1" applyAlignment="1">
      <alignment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wrapText="1" shrinkToFit="1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14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shrinkToFit="1"/>
    </xf>
    <xf numFmtId="0" fontId="49" fillId="0" borderId="18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8" xfId="0" applyFont="1" applyBorder="1" applyAlignment="1">
      <alignment horizontal="center" shrinkToFit="1"/>
    </xf>
    <xf numFmtId="0" fontId="3" fillId="0" borderId="62" xfId="0" applyFont="1" applyBorder="1" applyAlignment="1">
      <alignment horizontal="left"/>
    </xf>
    <xf numFmtId="177" fontId="5" fillId="0" borderId="63" xfId="0" applyNumberFormat="1" applyFont="1" applyBorder="1" applyAlignment="1">
      <alignment horizontal="center"/>
    </xf>
    <xf numFmtId="177" fontId="5" fillId="0" borderId="64" xfId="0" applyNumberFormat="1" applyFont="1" applyBorder="1" applyAlignment="1">
      <alignment horizontal="center"/>
    </xf>
    <xf numFmtId="177" fontId="5" fillId="0" borderId="65" xfId="0" applyNumberFormat="1" applyFont="1" applyBorder="1" applyAlignment="1">
      <alignment horizontal="center"/>
    </xf>
    <xf numFmtId="0" fontId="49" fillId="0" borderId="0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 shrinkToFit="1"/>
    </xf>
    <xf numFmtId="0" fontId="5" fillId="33" borderId="69" xfId="0" applyFont="1" applyFill="1" applyBorder="1" applyAlignment="1">
      <alignment horizontal="center" vertical="center" wrapText="1" shrinkToFit="1"/>
    </xf>
    <xf numFmtId="176" fontId="5" fillId="0" borderId="23" xfId="0" applyNumberFormat="1" applyFont="1" applyBorder="1" applyAlignment="1">
      <alignment/>
    </xf>
    <xf numFmtId="176" fontId="5" fillId="0" borderId="7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00" zoomScalePageLayoutView="0" workbookViewId="0" topLeftCell="A1">
      <selection activeCell="D6" sqref="D6:E6"/>
    </sheetView>
  </sheetViews>
  <sheetFormatPr defaultColWidth="9" defaultRowHeight="15"/>
  <cols>
    <col min="1" max="1" width="6" style="1" customWidth="1"/>
    <col min="2" max="3" width="8.5" style="1" customWidth="1"/>
    <col min="4" max="4" width="22.8984375" style="1" customWidth="1"/>
    <col min="5" max="12" width="9.5" style="1" customWidth="1"/>
    <col min="13" max="13" width="7.69921875" style="1" customWidth="1"/>
    <col min="14" max="16384" width="9" style="1" customWidth="1"/>
  </cols>
  <sheetData>
    <row r="1" spans="12:13" ht="16.5" customHeight="1">
      <c r="L1" s="2"/>
      <c r="M1" s="66" t="s">
        <v>1</v>
      </c>
    </row>
    <row r="2" spans="1:13" ht="22.5" customHeight="1">
      <c r="A2" s="88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ht="21" customHeight="1">
      <c r="L3" s="3" t="s">
        <v>2</v>
      </c>
    </row>
    <row r="4" spans="1:13" ht="25.5" customHeight="1">
      <c r="A4" s="82" t="s">
        <v>43</v>
      </c>
      <c r="B4" s="83"/>
      <c r="C4" s="83"/>
      <c r="D4" s="81"/>
      <c r="E4" s="81"/>
      <c r="F4" s="81"/>
      <c r="G4" s="81"/>
      <c r="H4" s="81"/>
      <c r="I4" s="81"/>
      <c r="J4" s="81"/>
      <c r="K4" s="4"/>
      <c r="L4" s="5" t="s">
        <v>3</v>
      </c>
      <c r="M4" s="5"/>
    </row>
    <row r="5" spans="1:13" ht="20.25" customHeight="1">
      <c r="A5" s="2" t="s">
        <v>9</v>
      </c>
      <c r="B5" s="2"/>
      <c r="C5" s="6"/>
      <c r="D5" s="14"/>
      <c r="E5" s="14"/>
      <c r="F5" s="14"/>
      <c r="G5" s="14"/>
      <c r="H5" s="14"/>
      <c r="I5" s="14"/>
      <c r="J5" s="14"/>
      <c r="L5" s="90" t="s">
        <v>16</v>
      </c>
      <c r="M5" s="90"/>
    </row>
    <row r="6" spans="2:12" ht="25.5" customHeight="1">
      <c r="B6" s="84" t="s">
        <v>30</v>
      </c>
      <c r="C6" s="84"/>
      <c r="D6" s="81"/>
      <c r="E6" s="81"/>
      <c r="F6" s="3"/>
      <c r="G6" s="6"/>
      <c r="H6" s="85" t="s">
        <v>10</v>
      </c>
      <c r="I6" s="85"/>
      <c r="J6" s="81"/>
      <c r="K6" s="81"/>
      <c r="L6" s="81"/>
    </row>
    <row r="7" spans="2:13" ht="25.5" customHeight="1">
      <c r="B7" s="85" t="s">
        <v>7</v>
      </c>
      <c r="C7" s="85"/>
      <c r="D7" s="81"/>
      <c r="E7" s="81"/>
      <c r="F7" s="81"/>
      <c r="G7" s="81"/>
      <c r="H7" s="81"/>
      <c r="I7" s="81"/>
      <c r="J7" s="86" t="s">
        <v>6</v>
      </c>
      <c r="K7" s="86"/>
      <c r="L7" s="86"/>
      <c r="M7" s="86"/>
    </row>
    <row r="8" spans="1:13" ht="24.75" customHeight="1">
      <c r="A8" s="96" t="s">
        <v>42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2:13" ht="24.75" customHeight="1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2:13" ht="15.75">
      <c r="B10" s="18" t="s">
        <v>11</v>
      </c>
      <c r="C10" s="87" t="s">
        <v>12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2:13" ht="16.5" thickBot="1">
      <c r="B11" s="18" t="s">
        <v>11</v>
      </c>
      <c r="C11" s="95" t="s">
        <v>13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20.25" customHeight="1">
      <c r="A12" s="11" t="s">
        <v>14</v>
      </c>
      <c r="B12" s="69" t="s">
        <v>0</v>
      </c>
      <c r="C12" s="70"/>
      <c r="D12" s="75" t="s">
        <v>29</v>
      </c>
      <c r="E12" s="97" t="s">
        <v>25</v>
      </c>
      <c r="F12" s="98"/>
      <c r="G12" s="98"/>
      <c r="H12" s="98"/>
      <c r="I12" s="98"/>
      <c r="J12" s="98"/>
      <c r="K12" s="98"/>
      <c r="L12" s="99" t="s">
        <v>32</v>
      </c>
      <c r="M12" s="101" t="s">
        <v>31</v>
      </c>
    </row>
    <row r="13" spans="1:13" ht="40.5" customHeight="1" thickBot="1">
      <c r="A13" s="54" t="s">
        <v>4</v>
      </c>
      <c r="B13" s="71"/>
      <c r="C13" s="72"/>
      <c r="D13" s="76"/>
      <c r="E13" s="55" t="s">
        <v>40</v>
      </c>
      <c r="F13" s="65" t="s">
        <v>41</v>
      </c>
      <c r="G13" s="56" t="s">
        <v>33</v>
      </c>
      <c r="H13" s="59" t="s">
        <v>34</v>
      </c>
      <c r="I13" s="59" t="s">
        <v>35</v>
      </c>
      <c r="J13" s="60" t="s">
        <v>36</v>
      </c>
      <c r="K13" s="61" t="s">
        <v>37</v>
      </c>
      <c r="L13" s="100"/>
      <c r="M13" s="102"/>
    </row>
    <row r="14" spans="1:13" ht="25.5" customHeight="1" thickTop="1">
      <c r="A14" s="7">
        <v>1</v>
      </c>
      <c r="B14" s="77"/>
      <c r="C14" s="78"/>
      <c r="D14" s="47"/>
      <c r="E14" s="15"/>
      <c r="F14" s="62"/>
      <c r="G14" s="37"/>
      <c r="H14" s="37"/>
      <c r="I14" s="37"/>
      <c r="J14" s="37"/>
      <c r="K14" s="38"/>
      <c r="L14" s="8"/>
      <c r="M14" s="50"/>
    </row>
    <row r="15" spans="1:13" ht="25.5" customHeight="1">
      <c r="A15" s="9">
        <v>2</v>
      </c>
      <c r="B15" s="73"/>
      <c r="C15" s="74"/>
      <c r="D15" s="48"/>
      <c r="E15" s="16"/>
      <c r="F15" s="63"/>
      <c r="G15" s="39"/>
      <c r="H15" s="39"/>
      <c r="I15" s="39"/>
      <c r="J15" s="39"/>
      <c r="K15" s="40"/>
      <c r="L15" s="10"/>
      <c r="M15" s="51"/>
    </row>
    <row r="16" spans="1:13" ht="25.5" customHeight="1">
      <c r="A16" s="9">
        <v>3</v>
      </c>
      <c r="B16" s="73"/>
      <c r="C16" s="74"/>
      <c r="D16" s="48"/>
      <c r="E16" s="16"/>
      <c r="F16" s="63"/>
      <c r="G16" s="39"/>
      <c r="H16" s="39"/>
      <c r="I16" s="39"/>
      <c r="J16" s="39"/>
      <c r="K16" s="40"/>
      <c r="L16" s="10"/>
      <c r="M16" s="51"/>
    </row>
    <row r="17" spans="1:13" ht="25.5" customHeight="1">
      <c r="A17" s="9">
        <v>4</v>
      </c>
      <c r="B17" s="73"/>
      <c r="C17" s="74"/>
      <c r="D17" s="48"/>
      <c r="E17" s="16"/>
      <c r="F17" s="63"/>
      <c r="G17" s="39"/>
      <c r="H17" s="39"/>
      <c r="I17" s="39"/>
      <c r="J17" s="39"/>
      <c r="K17" s="40"/>
      <c r="L17" s="10"/>
      <c r="M17" s="51"/>
    </row>
    <row r="18" spans="1:13" ht="25.5" customHeight="1">
      <c r="A18" s="9">
        <v>5</v>
      </c>
      <c r="B18" s="73"/>
      <c r="C18" s="74"/>
      <c r="D18" s="48"/>
      <c r="E18" s="16"/>
      <c r="F18" s="63"/>
      <c r="G18" s="39"/>
      <c r="H18" s="39"/>
      <c r="I18" s="39"/>
      <c r="J18" s="39"/>
      <c r="K18" s="40"/>
      <c r="L18" s="10"/>
      <c r="M18" s="51"/>
    </row>
    <row r="19" spans="1:13" ht="25.5" customHeight="1">
      <c r="A19" s="9">
        <v>6</v>
      </c>
      <c r="B19" s="73"/>
      <c r="C19" s="74"/>
      <c r="D19" s="48"/>
      <c r="E19" s="16"/>
      <c r="F19" s="63"/>
      <c r="G19" s="39"/>
      <c r="H19" s="39"/>
      <c r="I19" s="39"/>
      <c r="J19" s="39"/>
      <c r="K19" s="40"/>
      <c r="L19" s="10"/>
      <c r="M19" s="51"/>
    </row>
    <row r="20" spans="1:13" ht="25.5" customHeight="1">
      <c r="A20" s="9">
        <v>7</v>
      </c>
      <c r="B20" s="73"/>
      <c r="C20" s="74"/>
      <c r="D20" s="48"/>
      <c r="E20" s="16"/>
      <c r="F20" s="63"/>
      <c r="G20" s="39"/>
      <c r="H20" s="39"/>
      <c r="I20" s="39"/>
      <c r="J20" s="39"/>
      <c r="K20" s="40"/>
      <c r="L20" s="10"/>
      <c r="M20" s="51"/>
    </row>
    <row r="21" spans="1:13" ht="25.5" customHeight="1">
      <c r="A21" s="9">
        <v>8</v>
      </c>
      <c r="B21" s="73"/>
      <c r="C21" s="74"/>
      <c r="D21" s="48"/>
      <c r="E21" s="16"/>
      <c r="F21" s="63"/>
      <c r="G21" s="39"/>
      <c r="H21" s="39"/>
      <c r="I21" s="39"/>
      <c r="J21" s="39"/>
      <c r="K21" s="40"/>
      <c r="L21" s="10"/>
      <c r="M21" s="51"/>
    </row>
    <row r="22" spans="1:13" ht="25.5" customHeight="1">
      <c r="A22" s="9">
        <v>9</v>
      </c>
      <c r="B22" s="73"/>
      <c r="C22" s="74"/>
      <c r="D22" s="48"/>
      <c r="E22" s="16"/>
      <c r="F22" s="63"/>
      <c r="G22" s="39"/>
      <c r="H22" s="39"/>
      <c r="I22" s="39"/>
      <c r="J22" s="39"/>
      <c r="K22" s="40"/>
      <c r="L22" s="10"/>
      <c r="M22" s="51"/>
    </row>
    <row r="23" spans="1:13" ht="25.5" customHeight="1">
      <c r="A23" s="9">
        <v>10</v>
      </c>
      <c r="B23" s="73"/>
      <c r="C23" s="74"/>
      <c r="D23" s="48"/>
      <c r="E23" s="16"/>
      <c r="F23" s="63"/>
      <c r="G23" s="39"/>
      <c r="H23" s="39"/>
      <c r="I23" s="39"/>
      <c r="J23" s="39"/>
      <c r="K23" s="40"/>
      <c r="L23" s="10"/>
      <c r="M23" s="51"/>
    </row>
    <row r="24" spans="1:13" ht="25.5" customHeight="1">
      <c r="A24" s="9">
        <v>11</v>
      </c>
      <c r="B24" s="73"/>
      <c r="C24" s="74"/>
      <c r="D24" s="48"/>
      <c r="E24" s="16"/>
      <c r="F24" s="63"/>
      <c r="G24" s="39"/>
      <c r="H24" s="39"/>
      <c r="I24" s="39"/>
      <c r="J24" s="39"/>
      <c r="K24" s="40"/>
      <c r="L24" s="10"/>
      <c r="M24" s="51"/>
    </row>
    <row r="25" spans="1:13" ht="25.5" customHeight="1">
      <c r="A25" s="9">
        <v>12</v>
      </c>
      <c r="B25" s="73"/>
      <c r="C25" s="74"/>
      <c r="D25" s="48"/>
      <c r="E25" s="16"/>
      <c r="F25" s="63"/>
      <c r="G25" s="39"/>
      <c r="H25" s="39"/>
      <c r="I25" s="39"/>
      <c r="J25" s="39"/>
      <c r="K25" s="40"/>
      <c r="L25" s="10"/>
      <c r="M25" s="51"/>
    </row>
    <row r="26" spans="1:13" ht="25.5" customHeight="1">
      <c r="A26" s="9">
        <v>13</v>
      </c>
      <c r="B26" s="73"/>
      <c r="C26" s="74"/>
      <c r="D26" s="48"/>
      <c r="E26" s="16"/>
      <c r="F26" s="63"/>
      <c r="G26" s="39"/>
      <c r="H26" s="39"/>
      <c r="I26" s="39"/>
      <c r="J26" s="39"/>
      <c r="K26" s="40"/>
      <c r="L26" s="10"/>
      <c r="M26" s="51"/>
    </row>
    <row r="27" spans="1:13" ht="25.5" customHeight="1">
      <c r="A27" s="9">
        <v>14</v>
      </c>
      <c r="B27" s="73"/>
      <c r="C27" s="74"/>
      <c r="D27" s="48"/>
      <c r="E27" s="16"/>
      <c r="F27" s="63"/>
      <c r="G27" s="39"/>
      <c r="H27" s="39"/>
      <c r="I27" s="39"/>
      <c r="J27" s="39"/>
      <c r="K27" s="40"/>
      <c r="L27" s="10"/>
      <c r="M27" s="51"/>
    </row>
    <row r="28" spans="1:13" ht="25.5" customHeight="1">
      <c r="A28" s="9">
        <v>15</v>
      </c>
      <c r="B28" s="73"/>
      <c r="C28" s="74"/>
      <c r="D28" s="48"/>
      <c r="E28" s="16"/>
      <c r="F28" s="63"/>
      <c r="G28" s="39"/>
      <c r="H28" s="39"/>
      <c r="I28" s="39"/>
      <c r="J28" s="39"/>
      <c r="K28" s="40"/>
      <c r="L28" s="10"/>
      <c r="M28" s="51"/>
    </row>
    <row r="29" spans="1:13" ht="25.5" customHeight="1">
      <c r="A29" s="9">
        <v>16</v>
      </c>
      <c r="B29" s="73"/>
      <c r="C29" s="74"/>
      <c r="D29" s="48"/>
      <c r="E29" s="16"/>
      <c r="F29" s="63"/>
      <c r="G29" s="39"/>
      <c r="H29" s="39"/>
      <c r="I29" s="39"/>
      <c r="J29" s="39"/>
      <c r="K29" s="40"/>
      <c r="L29" s="10"/>
      <c r="M29" s="51"/>
    </row>
    <row r="30" spans="1:13" ht="25.5" customHeight="1">
      <c r="A30" s="9">
        <v>17</v>
      </c>
      <c r="B30" s="73"/>
      <c r="C30" s="74"/>
      <c r="D30" s="48"/>
      <c r="E30" s="16"/>
      <c r="F30" s="63"/>
      <c r="G30" s="39"/>
      <c r="H30" s="39"/>
      <c r="I30" s="39"/>
      <c r="J30" s="39"/>
      <c r="K30" s="40"/>
      <c r="L30" s="10"/>
      <c r="M30" s="51"/>
    </row>
    <row r="31" spans="1:13" ht="25.5" customHeight="1">
      <c r="A31" s="9">
        <v>18</v>
      </c>
      <c r="B31" s="73"/>
      <c r="C31" s="74"/>
      <c r="D31" s="48"/>
      <c r="E31" s="16"/>
      <c r="F31" s="63"/>
      <c r="G31" s="39"/>
      <c r="H31" s="39"/>
      <c r="I31" s="39"/>
      <c r="J31" s="39"/>
      <c r="K31" s="40"/>
      <c r="L31" s="10"/>
      <c r="M31" s="51"/>
    </row>
    <row r="32" spans="1:13" ht="25.5" customHeight="1">
      <c r="A32" s="9">
        <v>19</v>
      </c>
      <c r="B32" s="73"/>
      <c r="C32" s="74"/>
      <c r="D32" s="48"/>
      <c r="E32" s="16"/>
      <c r="F32" s="63"/>
      <c r="G32" s="39"/>
      <c r="H32" s="39"/>
      <c r="I32" s="39"/>
      <c r="J32" s="39"/>
      <c r="K32" s="40"/>
      <c r="L32" s="10"/>
      <c r="M32" s="51"/>
    </row>
    <row r="33" spans="1:13" ht="25.5" customHeight="1">
      <c r="A33" s="9">
        <v>20</v>
      </c>
      <c r="B33" s="73"/>
      <c r="C33" s="74"/>
      <c r="D33" s="49"/>
      <c r="E33" s="17"/>
      <c r="F33" s="64"/>
      <c r="G33" s="41"/>
      <c r="H33" s="41"/>
      <c r="I33" s="41"/>
      <c r="J33" s="41"/>
      <c r="K33" s="42"/>
      <c r="L33" s="13"/>
      <c r="M33" s="52"/>
    </row>
    <row r="34" spans="1:13" ht="25.5" customHeight="1">
      <c r="A34" s="9">
        <v>21</v>
      </c>
      <c r="B34" s="73"/>
      <c r="C34" s="74"/>
      <c r="D34" s="49"/>
      <c r="E34" s="17"/>
      <c r="F34" s="64"/>
      <c r="G34" s="41"/>
      <c r="H34" s="41"/>
      <c r="I34" s="41"/>
      <c r="J34" s="41"/>
      <c r="K34" s="42"/>
      <c r="L34" s="13"/>
      <c r="M34" s="52"/>
    </row>
    <row r="35" spans="1:13" ht="25.5" customHeight="1">
      <c r="A35" s="9">
        <v>22</v>
      </c>
      <c r="B35" s="73"/>
      <c r="C35" s="74"/>
      <c r="D35" s="49"/>
      <c r="E35" s="17"/>
      <c r="F35" s="64"/>
      <c r="G35" s="41"/>
      <c r="H35" s="41"/>
      <c r="I35" s="41"/>
      <c r="J35" s="41"/>
      <c r="K35" s="42"/>
      <c r="L35" s="13"/>
      <c r="M35" s="52"/>
    </row>
    <row r="36" spans="1:13" ht="25.5" customHeight="1">
      <c r="A36" s="9">
        <v>23</v>
      </c>
      <c r="B36" s="73"/>
      <c r="C36" s="74"/>
      <c r="D36" s="49"/>
      <c r="E36" s="17"/>
      <c r="F36" s="64"/>
      <c r="G36" s="41"/>
      <c r="H36" s="41"/>
      <c r="I36" s="41"/>
      <c r="J36" s="41"/>
      <c r="K36" s="42"/>
      <c r="L36" s="13"/>
      <c r="M36" s="52"/>
    </row>
    <row r="37" spans="1:13" ht="25.5" customHeight="1">
      <c r="A37" s="9">
        <v>24</v>
      </c>
      <c r="B37" s="73"/>
      <c r="C37" s="74"/>
      <c r="D37" s="49"/>
      <c r="E37" s="17"/>
      <c r="F37" s="64"/>
      <c r="G37" s="41"/>
      <c r="H37" s="41"/>
      <c r="I37" s="41"/>
      <c r="J37" s="41"/>
      <c r="K37" s="42"/>
      <c r="L37" s="13"/>
      <c r="M37" s="52"/>
    </row>
    <row r="38" spans="1:13" ht="25.5" customHeight="1">
      <c r="A38" s="9">
        <v>25</v>
      </c>
      <c r="B38" s="73"/>
      <c r="C38" s="74"/>
      <c r="D38" s="49"/>
      <c r="E38" s="17"/>
      <c r="F38" s="64"/>
      <c r="G38" s="41"/>
      <c r="H38" s="41"/>
      <c r="I38" s="41"/>
      <c r="J38" s="41"/>
      <c r="K38" s="42"/>
      <c r="L38" s="13"/>
      <c r="M38" s="52"/>
    </row>
    <row r="39" spans="1:13" ht="25.5" customHeight="1">
      <c r="A39" s="9">
        <v>26</v>
      </c>
      <c r="B39" s="73"/>
      <c r="C39" s="74"/>
      <c r="D39" s="49"/>
      <c r="E39" s="17"/>
      <c r="F39" s="64"/>
      <c r="G39" s="41"/>
      <c r="H39" s="41"/>
      <c r="I39" s="41"/>
      <c r="J39" s="41"/>
      <c r="K39" s="42"/>
      <c r="L39" s="13"/>
      <c r="M39" s="52"/>
    </row>
    <row r="40" spans="1:13" ht="25.5" customHeight="1">
      <c r="A40" s="9">
        <v>27</v>
      </c>
      <c r="B40" s="73"/>
      <c r="C40" s="74"/>
      <c r="D40" s="49"/>
      <c r="E40" s="17"/>
      <c r="F40" s="64"/>
      <c r="G40" s="41"/>
      <c r="H40" s="41"/>
      <c r="I40" s="41"/>
      <c r="J40" s="41"/>
      <c r="K40" s="42"/>
      <c r="L40" s="13"/>
      <c r="M40" s="52"/>
    </row>
    <row r="41" spans="1:13" ht="25.5" customHeight="1">
      <c r="A41" s="9">
        <v>28</v>
      </c>
      <c r="B41" s="73"/>
      <c r="C41" s="74"/>
      <c r="D41" s="49"/>
      <c r="E41" s="17"/>
      <c r="F41" s="64"/>
      <c r="G41" s="41"/>
      <c r="H41" s="41"/>
      <c r="I41" s="41"/>
      <c r="J41" s="41"/>
      <c r="K41" s="42"/>
      <c r="L41" s="13"/>
      <c r="M41" s="52"/>
    </row>
    <row r="42" spans="1:13" ht="25.5" customHeight="1">
      <c r="A42" s="9">
        <v>29</v>
      </c>
      <c r="B42" s="73"/>
      <c r="C42" s="74"/>
      <c r="D42" s="49"/>
      <c r="E42" s="17"/>
      <c r="F42" s="64"/>
      <c r="G42" s="41"/>
      <c r="H42" s="41"/>
      <c r="I42" s="41"/>
      <c r="J42" s="41"/>
      <c r="K42" s="42"/>
      <c r="L42" s="13"/>
      <c r="M42" s="52"/>
    </row>
    <row r="43" spans="1:13" ht="25.5" customHeight="1" thickBot="1">
      <c r="A43" s="12">
        <v>30</v>
      </c>
      <c r="B43" s="79"/>
      <c r="C43" s="80"/>
      <c r="D43" s="49"/>
      <c r="E43" s="17"/>
      <c r="F43" s="64"/>
      <c r="G43" s="41"/>
      <c r="H43" s="41"/>
      <c r="I43" s="41"/>
      <c r="J43" s="41"/>
      <c r="K43" s="42"/>
      <c r="L43" s="13"/>
      <c r="M43" s="52"/>
    </row>
    <row r="44" spans="1:13" ht="25.5" customHeight="1" thickBot="1" thickTop="1">
      <c r="A44" s="19" t="s">
        <v>15</v>
      </c>
      <c r="B44" s="103">
        <f>COUNTA(B14:C43)</f>
        <v>0</v>
      </c>
      <c r="C44" s="104"/>
      <c r="D44" s="21">
        <f>COUNTA(D14:D43)</f>
        <v>0</v>
      </c>
      <c r="E44" s="43">
        <f>COUNT(E14:E43)</f>
        <v>0</v>
      </c>
      <c r="F44" s="44">
        <f aca="true" t="shared" si="0" ref="F44:K44">COUNT(F14:F43)</f>
        <v>0</v>
      </c>
      <c r="G44" s="44">
        <f t="shared" si="0"/>
        <v>0</v>
      </c>
      <c r="H44" s="44">
        <f t="shared" si="0"/>
        <v>0</v>
      </c>
      <c r="I44" s="44">
        <f t="shared" si="0"/>
        <v>0</v>
      </c>
      <c r="J44" s="44">
        <f t="shared" si="0"/>
        <v>0</v>
      </c>
      <c r="K44" s="45">
        <f t="shared" si="0"/>
        <v>0</v>
      </c>
      <c r="L44" s="46">
        <f>SUM(L14:L43)</f>
        <v>0</v>
      </c>
      <c r="M44" s="53"/>
    </row>
    <row r="45" spans="1:13" ht="19.5" customHeight="1">
      <c r="A45" s="91" t="s">
        <v>28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3" ht="19.5" customHeight="1">
      <c r="A46" s="3" t="s">
        <v>26</v>
      </c>
      <c r="B46" s="3"/>
      <c r="C46" s="3"/>
    </row>
    <row r="47" spans="1:3" ht="19.5" customHeight="1" thickBot="1">
      <c r="A47" s="3" t="s">
        <v>27</v>
      </c>
      <c r="B47" s="3"/>
      <c r="C47" s="3"/>
    </row>
    <row r="48" spans="1:11" ht="24" customHeight="1" thickBot="1">
      <c r="A48" s="2"/>
      <c r="B48" s="2"/>
      <c r="C48" s="58" t="s">
        <v>8</v>
      </c>
      <c r="D48" s="57" t="s">
        <v>24</v>
      </c>
      <c r="E48" s="58" t="s">
        <v>23</v>
      </c>
      <c r="F48" s="58"/>
      <c r="G48" s="92">
        <f>D4</f>
        <v>0</v>
      </c>
      <c r="H48" s="93"/>
      <c r="I48" s="93"/>
      <c r="J48" s="93"/>
      <c r="K48" s="94"/>
    </row>
    <row r="49" spans="1:13" ht="24" customHeight="1">
      <c r="A49" s="20"/>
      <c r="B49" s="20"/>
      <c r="C49" s="6"/>
      <c r="D49" s="22" t="s">
        <v>18</v>
      </c>
      <c r="E49" s="23">
        <v>3000</v>
      </c>
      <c r="F49" s="23"/>
      <c r="G49" s="24" t="s">
        <v>20</v>
      </c>
      <c r="H49" s="34">
        <f>E44+F44+G44</f>
        <v>0</v>
      </c>
      <c r="I49" s="24" t="s">
        <v>17</v>
      </c>
      <c r="J49" s="23">
        <f>E49*H49</f>
        <v>0</v>
      </c>
      <c r="K49" s="25" t="s">
        <v>21</v>
      </c>
      <c r="L49" s="6"/>
      <c r="M49" s="6"/>
    </row>
    <row r="50" spans="1:13" ht="24" customHeight="1" thickBot="1">
      <c r="A50" s="20"/>
      <c r="B50" s="20"/>
      <c r="C50" s="6"/>
      <c r="D50" s="26" t="s">
        <v>19</v>
      </c>
      <c r="E50" s="27">
        <v>2000</v>
      </c>
      <c r="F50" s="27"/>
      <c r="G50" s="28" t="s">
        <v>20</v>
      </c>
      <c r="H50" s="35">
        <f>H44+I44+J44+K44</f>
        <v>0</v>
      </c>
      <c r="I50" s="28" t="s">
        <v>17</v>
      </c>
      <c r="J50" s="27">
        <f>E50*H50</f>
        <v>0</v>
      </c>
      <c r="K50" s="29" t="s">
        <v>21</v>
      </c>
      <c r="L50" s="6"/>
      <c r="M50" s="6"/>
    </row>
    <row r="51" spans="1:13" ht="24" customHeight="1" thickBot="1" thickTop="1">
      <c r="A51" s="20"/>
      <c r="B51" s="20"/>
      <c r="C51" s="6"/>
      <c r="D51" s="30" t="s">
        <v>5</v>
      </c>
      <c r="E51" s="31"/>
      <c r="F51" s="31"/>
      <c r="G51" s="32"/>
      <c r="H51" s="31">
        <f>H49+H50</f>
        <v>0</v>
      </c>
      <c r="I51" s="32" t="s">
        <v>22</v>
      </c>
      <c r="J51" s="36">
        <f>J49+J50</f>
        <v>0</v>
      </c>
      <c r="K51" s="33" t="s">
        <v>21</v>
      </c>
      <c r="L51" s="6"/>
      <c r="M51" s="6"/>
    </row>
    <row r="52" spans="1:13" ht="18.75" customHeight="1">
      <c r="A52" s="67" t="s">
        <v>38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</sheetData>
  <sheetProtection/>
  <mergeCells count="54">
    <mergeCell ref="A2:M2"/>
    <mergeCell ref="L5:M5"/>
    <mergeCell ref="A45:M45"/>
    <mergeCell ref="G48:K48"/>
    <mergeCell ref="J6:L6"/>
    <mergeCell ref="C11:M11"/>
    <mergeCell ref="A8:M8"/>
    <mergeCell ref="E12:K12"/>
    <mergeCell ref="L12:L13"/>
    <mergeCell ref="M12:M13"/>
    <mergeCell ref="B31:C31"/>
    <mergeCell ref="B22:C22"/>
    <mergeCell ref="B32:C32"/>
    <mergeCell ref="B44:C44"/>
    <mergeCell ref="B18:C18"/>
    <mergeCell ref="B19:C19"/>
    <mergeCell ref="B40:C40"/>
    <mergeCell ref="B27:C27"/>
    <mergeCell ref="B33:C33"/>
    <mergeCell ref="B34:C34"/>
    <mergeCell ref="B35:C35"/>
    <mergeCell ref="B28:C28"/>
    <mergeCell ref="B36:C36"/>
    <mergeCell ref="B37:C37"/>
    <mergeCell ref="B38:C38"/>
    <mergeCell ref="B39:C39"/>
    <mergeCell ref="D4:J4"/>
    <mergeCell ref="A4:C4"/>
    <mergeCell ref="B26:C26"/>
    <mergeCell ref="B6:C6"/>
    <mergeCell ref="B7:C7"/>
    <mergeCell ref="H6:I6"/>
    <mergeCell ref="D6:E6"/>
    <mergeCell ref="D7:I7"/>
    <mergeCell ref="J7:M7"/>
    <mergeCell ref="B9:M9"/>
    <mergeCell ref="C10:M10"/>
    <mergeCell ref="B20:C20"/>
    <mergeCell ref="A52:M52"/>
    <mergeCell ref="B12:C13"/>
    <mergeCell ref="B23:C23"/>
    <mergeCell ref="B17:C17"/>
    <mergeCell ref="B29:C29"/>
    <mergeCell ref="B30:C30"/>
    <mergeCell ref="D12:D13"/>
    <mergeCell ref="B14:C14"/>
    <mergeCell ref="B15:C15"/>
    <mergeCell ref="B16:C16"/>
    <mergeCell ref="B21:C21"/>
    <mergeCell ref="B24:C24"/>
    <mergeCell ref="B25:C25"/>
    <mergeCell ref="B41:C41"/>
    <mergeCell ref="B42:C42"/>
    <mergeCell ref="B43:C43"/>
  </mergeCells>
  <dataValidations count="2">
    <dataValidation allowBlank="1" showInputMessage="1" showErrorMessage="1" imeMode="halfAlpha" sqref="D14:D43 E14:L44"/>
    <dataValidation allowBlank="1" showInputMessage="1" showErrorMessage="1" imeMode="hiragana" sqref="B14:C43"/>
  </dataValidations>
  <printOptions/>
  <pageMargins left="0.6299212598425197" right="0.4330708661417323" top="0.3937007874015748" bottom="0.3937007874015748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Masahiko Isaka</cp:lastModifiedBy>
  <cp:lastPrinted>2017-05-17T00:24:04Z</cp:lastPrinted>
  <dcterms:created xsi:type="dcterms:W3CDTF">2003-04-14T12:31:46Z</dcterms:created>
  <dcterms:modified xsi:type="dcterms:W3CDTF">2017-05-17T00:25:07Z</dcterms:modified>
  <cp:category/>
  <cp:version/>
  <cp:contentType/>
  <cp:contentStatus/>
</cp:coreProperties>
</file>